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D4CAB2D-E963-43AC-82FA-78BE05D476C8}" xr6:coauthVersionLast="43" xr6:coauthVersionMax="43" xr10:uidLastSave="{00000000-0000-0000-0000-000000000000}"/>
  <bookViews>
    <workbookView xWindow="-120" yWindow="-120" windowWidth="20730" windowHeight="11160" xr2:uid="{3B015C5D-EF82-4E8C-B63E-3EE10E342A2A}"/>
  </bookViews>
  <sheets>
    <sheet name="ورقة1" sheetId="1" r:id="rId1"/>
  </sheets>
  <definedNames>
    <definedName name="_xlnm.Print_Area" localSheetId="0">ورقة1!$A$1:$G$30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28" i="1"/>
  <c r="F24" i="1" l="1"/>
  <c r="F16" i="1"/>
  <c r="F29" i="1" l="1"/>
</calcChain>
</file>

<file path=xl/sharedStrings.xml><?xml version="1.0" encoding="utf-8"?>
<sst xmlns="http://schemas.openxmlformats.org/spreadsheetml/2006/main" count="26" uniqueCount="23">
  <si>
    <t>المصروفات</t>
  </si>
  <si>
    <t>مرتبات وأجور</t>
  </si>
  <si>
    <t>أدوات مكتبية</t>
  </si>
  <si>
    <t>صيانة</t>
  </si>
  <si>
    <t>ضيافة</t>
  </si>
  <si>
    <t>نقل</t>
  </si>
  <si>
    <t>الإجمالي</t>
  </si>
  <si>
    <t>برنامج البصمة مع التدريب</t>
  </si>
  <si>
    <t>مصروف إيجار</t>
  </si>
  <si>
    <t>مصروفات تأسيس</t>
  </si>
  <si>
    <t xml:space="preserve">مصاريف انشاء موقع إلكتروني </t>
  </si>
  <si>
    <t>برنامج أنظمة المعلومات المحاسبية</t>
  </si>
  <si>
    <t>مصروف كهرباء</t>
  </si>
  <si>
    <t>مصروفات إدارية وعمومية</t>
  </si>
  <si>
    <t>الراتب السنوي للموظف 1</t>
  </si>
  <si>
    <t>الراتب السنوي للموظف 2</t>
  </si>
  <si>
    <t>الراتب السنوي للموظف 3</t>
  </si>
  <si>
    <t>الراتب السنوي للموظف 4</t>
  </si>
  <si>
    <t>مصروفات البرامج و الأنشطة</t>
  </si>
  <si>
    <t>برنامج بريرة</t>
  </si>
  <si>
    <t>برنامج تأهيل الحاضنات</t>
  </si>
  <si>
    <t>إجمال المصروفات</t>
  </si>
  <si>
    <t>الموازنة التقديرية لمصروفات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</si>
</sst>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_-* #,##0.00\-;_-* &quot;-&quot;??_-;_-@_-"/>
    <numFmt numFmtId="166" formatCode="_-* #,##0_-;_-* #,##0\-;_-* &quot;-&quot;??_-;_-@_-"/>
  </numFmts>
  <fonts count="6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8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166" fontId="0" fillId="0" borderId="0" xfId="1" applyNumberFormat="1" applyFont="1" applyBorder="1"/>
    <xf numFmtId="166" fontId="0" fillId="0" borderId="0" xfId="1" applyNumberFormat="1" applyFont="1" applyFill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4" xfId="0" applyFont="1" applyBorder="1"/>
    <xf numFmtId="0" fontId="0" fillId="0" borderId="8" xfId="0" applyBorder="1"/>
    <xf numFmtId="0" fontId="0" fillId="0" borderId="4" xfId="0" applyBorder="1"/>
    <xf numFmtId="0" fontId="1" fillId="0" borderId="4" xfId="0" applyFont="1" applyBorder="1"/>
    <xf numFmtId="0" fontId="1" fillId="0" borderId="9" xfId="0" applyFont="1" applyBorder="1"/>
    <xf numFmtId="0" fontId="0" fillId="0" borderId="10" xfId="0" applyBorder="1"/>
    <xf numFmtId="166" fontId="1" fillId="2" borderId="8" xfId="0" applyNumberFormat="1" applyFont="1" applyFill="1" applyBorder="1"/>
    <xf numFmtId="166" fontId="1" fillId="3" borderId="1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6AA67-E21D-41B2-B9CB-C71797A20766}">
  <dimension ref="C2:G29"/>
  <sheetViews>
    <sheetView rightToLeft="1" tabSelected="1" view="pageBreakPreview" topLeftCell="A10" zoomScale="91" zoomScaleNormal="93" zoomScaleSheetLayoutView="91" workbookViewId="0">
      <selection activeCell="B17" sqref="B17"/>
    </sheetView>
  </sheetViews>
  <sheetFormatPr defaultRowHeight="14.25" x14ac:dyDescent="0.2"/>
  <cols>
    <col min="3" max="3" width="26.375" customWidth="1"/>
    <col min="5" max="5" width="8.875" customWidth="1"/>
    <col min="6" max="6" width="8.375" customWidth="1"/>
    <col min="12" max="12" width="19.125" customWidth="1"/>
  </cols>
  <sheetData>
    <row r="2" spans="3:7" ht="15" thickBot="1" x14ac:dyDescent="0.25"/>
    <row r="3" spans="3:7" ht="16.5" thickBot="1" x14ac:dyDescent="0.3">
      <c r="C3" s="16" t="s">
        <v>22</v>
      </c>
      <c r="D3" s="17"/>
      <c r="E3" s="17"/>
      <c r="F3" s="18"/>
      <c r="G3" s="2"/>
    </row>
    <row r="4" spans="3:7" ht="15" thickBot="1" x14ac:dyDescent="0.25"/>
    <row r="5" spans="3:7" ht="15" x14ac:dyDescent="0.25">
      <c r="C5" s="5" t="s">
        <v>0</v>
      </c>
      <c r="D5" s="6"/>
      <c r="E5" s="6"/>
      <c r="F5" s="7"/>
    </row>
    <row r="6" spans="3:7" ht="15" x14ac:dyDescent="0.25">
      <c r="C6" s="11" t="s">
        <v>9</v>
      </c>
      <c r="D6" s="1"/>
      <c r="E6" s="1"/>
      <c r="F6" s="9"/>
    </row>
    <row r="7" spans="3:7" x14ac:dyDescent="0.2">
      <c r="C7" s="8" t="s">
        <v>10</v>
      </c>
      <c r="D7" s="1"/>
      <c r="E7" s="3">
        <v>27776</v>
      </c>
      <c r="F7" s="9"/>
    </row>
    <row r="8" spans="3:7" x14ac:dyDescent="0.2">
      <c r="C8" s="8" t="s">
        <v>11</v>
      </c>
      <c r="D8" s="1"/>
      <c r="E8" s="3">
        <v>9000</v>
      </c>
      <c r="F8" s="9"/>
    </row>
    <row r="9" spans="3:7" x14ac:dyDescent="0.2">
      <c r="C9" s="8" t="s">
        <v>7</v>
      </c>
      <c r="D9" s="1"/>
      <c r="E9" s="3">
        <v>400</v>
      </c>
      <c r="F9" s="9"/>
    </row>
    <row r="10" spans="3:7" ht="15" x14ac:dyDescent="0.25">
      <c r="C10" s="8" t="s">
        <v>6</v>
      </c>
      <c r="D10" s="1"/>
      <c r="E10" s="3"/>
      <c r="F10" s="14">
        <f>E7+E8+E9</f>
        <v>37176</v>
      </c>
    </row>
    <row r="11" spans="3:7" ht="15" x14ac:dyDescent="0.25">
      <c r="C11" s="11" t="s">
        <v>1</v>
      </c>
      <c r="D11" s="1"/>
      <c r="E11" s="1"/>
      <c r="F11" s="9"/>
    </row>
    <row r="12" spans="3:7" x14ac:dyDescent="0.2">
      <c r="C12" s="8" t="s">
        <v>14</v>
      </c>
      <c r="D12" s="1"/>
      <c r="E12" s="3">
        <v>36000</v>
      </c>
      <c r="F12" s="9"/>
    </row>
    <row r="13" spans="3:7" x14ac:dyDescent="0.2">
      <c r="C13" s="8" t="s">
        <v>15</v>
      </c>
      <c r="D13" s="1"/>
      <c r="E13" s="3">
        <v>36000</v>
      </c>
      <c r="F13" s="9"/>
    </row>
    <row r="14" spans="3:7" x14ac:dyDescent="0.2">
      <c r="C14" s="8" t="s">
        <v>16</v>
      </c>
      <c r="D14" s="1"/>
      <c r="E14" s="3">
        <v>36000</v>
      </c>
      <c r="F14" s="9"/>
    </row>
    <row r="15" spans="3:7" x14ac:dyDescent="0.2">
      <c r="C15" s="8" t="s">
        <v>17</v>
      </c>
      <c r="D15" s="1"/>
      <c r="E15" s="3">
        <v>36000</v>
      </c>
      <c r="F15" s="9"/>
    </row>
    <row r="16" spans="3:7" ht="15" x14ac:dyDescent="0.25">
      <c r="C16" s="8" t="s">
        <v>6</v>
      </c>
      <c r="D16" s="1"/>
      <c r="E16" s="3"/>
      <c r="F16" s="14">
        <f>E12+E13+E14+E15</f>
        <v>144000</v>
      </c>
    </row>
    <row r="17" spans="3:6" ht="15" x14ac:dyDescent="0.25">
      <c r="C17" s="11" t="s">
        <v>13</v>
      </c>
      <c r="D17" s="1"/>
      <c r="E17" s="1"/>
      <c r="F17" s="9"/>
    </row>
    <row r="18" spans="3:6" x14ac:dyDescent="0.2">
      <c r="C18" s="10" t="s">
        <v>8</v>
      </c>
      <c r="D18" s="1"/>
      <c r="E18" s="3">
        <v>50000</v>
      </c>
      <c r="F18" s="9"/>
    </row>
    <row r="19" spans="3:6" x14ac:dyDescent="0.2">
      <c r="C19" s="10" t="s">
        <v>12</v>
      </c>
      <c r="D19" s="1"/>
      <c r="E19" s="3">
        <v>7000</v>
      </c>
      <c r="F19" s="9"/>
    </row>
    <row r="20" spans="3:6" x14ac:dyDescent="0.2">
      <c r="C20" s="10" t="s">
        <v>2</v>
      </c>
      <c r="D20" s="1"/>
      <c r="E20" s="3">
        <v>1000</v>
      </c>
      <c r="F20" s="9"/>
    </row>
    <row r="21" spans="3:6" x14ac:dyDescent="0.2">
      <c r="C21" s="10" t="s">
        <v>3</v>
      </c>
      <c r="D21" s="1"/>
      <c r="E21" s="3">
        <v>5000</v>
      </c>
      <c r="F21" s="9"/>
    </row>
    <row r="22" spans="3:6" x14ac:dyDescent="0.2">
      <c r="C22" s="10" t="s">
        <v>4</v>
      </c>
      <c r="D22" s="1"/>
      <c r="E22" s="3">
        <v>5000</v>
      </c>
      <c r="F22" s="9"/>
    </row>
    <row r="23" spans="3:6" x14ac:dyDescent="0.2">
      <c r="C23" s="10" t="s">
        <v>5</v>
      </c>
      <c r="D23" s="1"/>
      <c r="E23" s="3">
        <v>8000</v>
      </c>
      <c r="F23" s="9"/>
    </row>
    <row r="24" spans="3:6" ht="15" x14ac:dyDescent="0.25">
      <c r="C24" s="10" t="s">
        <v>6</v>
      </c>
      <c r="D24" s="1"/>
      <c r="E24" s="3"/>
      <c r="F24" s="14">
        <f>SUM(E18:E23)</f>
        <v>76000</v>
      </c>
    </row>
    <row r="25" spans="3:6" ht="15" x14ac:dyDescent="0.25">
      <c r="C25" s="11" t="s">
        <v>18</v>
      </c>
      <c r="D25" s="1"/>
      <c r="E25" s="3"/>
      <c r="F25" s="9"/>
    </row>
    <row r="26" spans="3:6" x14ac:dyDescent="0.2">
      <c r="C26" s="8" t="s">
        <v>19</v>
      </c>
      <c r="D26" s="1"/>
      <c r="E26" s="3">
        <v>223000</v>
      </c>
      <c r="F26" s="9"/>
    </row>
    <row r="27" spans="3:6" x14ac:dyDescent="0.2">
      <c r="C27" s="10" t="s">
        <v>20</v>
      </c>
      <c r="D27" s="1"/>
      <c r="E27" s="4">
        <v>87000</v>
      </c>
      <c r="F27" s="9"/>
    </row>
    <row r="28" spans="3:6" ht="15" x14ac:dyDescent="0.25">
      <c r="C28" s="10" t="s">
        <v>6</v>
      </c>
      <c r="D28" s="1"/>
      <c r="E28" s="1"/>
      <c r="F28" s="14">
        <f>E26+E27</f>
        <v>310000</v>
      </c>
    </row>
    <row r="29" spans="3:6" ht="15.75" thickBot="1" x14ac:dyDescent="0.3">
      <c r="C29" s="12" t="s">
        <v>21</v>
      </c>
      <c r="D29" s="13"/>
      <c r="E29" s="13"/>
      <c r="F29" s="15">
        <f>F28+F24+F16+F10</f>
        <v>567176</v>
      </c>
    </row>
  </sheetData>
  <mergeCells count="1">
    <mergeCell ref="C3:F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2019-07-02T04:56:04Z</cp:lastPrinted>
  <dcterms:created xsi:type="dcterms:W3CDTF">2019-06-11T05:16:25Z</dcterms:created>
  <dcterms:modified xsi:type="dcterms:W3CDTF">2019-07-07T07:02:06Z</dcterms:modified>
</cp:coreProperties>
</file>